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525" windowWidth="19815" windowHeight="7365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C24" i="2" l="1"/>
  <c r="C30" i="2"/>
  <c r="C13" i="2" l="1"/>
  <c r="C12" i="2" s="1"/>
</calcChain>
</file>

<file path=xl/sharedStrings.xml><?xml version="1.0" encoding="utf-8"?>
<sst xmlns="http://schemas.openxmlformats.org/spreadsheetml/2006/main" count="59" uniqueCount="59">
  <si>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</si>
  <si>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</si>
  <si>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</si>
  <si>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</si>
  <si>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</si>
  <si>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</si>
  <si>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Единый сельскохозяйственный налог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</si>
  <si>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</si>
  <si>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</si>
  <si>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</si>
  <si>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</si>
  <si>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</si>
  <si>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</si>
  <si>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(рублей)</t>
  </si>
  <si>
    <t xml:space="preserve"> Наименование главного администратора, показателя</t>
  </si>
  <si>
    <t>Код</t>
  </si>
  <si>
    <t>Кассовое исполнение</t>
  </si>
  <si>
    <t>3</t>
  </si>
  <si>
    <t>182 1 01 02010 01 1000 110</t>
  </si>
  <si>
    <t>182 1 05 03010 01 0000 110</t>
  </si>
  <si>
    <t>182 1 06 01030 10 0000 110</t>
  </si>
  <si>
    <t>182 1 06 06043 10 0000 110</t>
  </si>
  <si>
    <t>182 1 06 06033 10 0000 110</t>
  </si>
  <si>
    <t>901 2 02 16001 10 0000 150</t>
  </si>
  <si>
    <t>901 2 02 35118 10 0000 150</t>
  </si>
  <si>
    <t>901</t>
  </si>
  <si>
    <t>Администрация муниципального образования "Глинковский район" Смоленской области</t>
  </si>
  <si>
    <t>Федеральная налоговая служба (Управление Федеральной налоговой службы по Смоленской области)</t>
  </si>
  <si>
    <t>901 1 11 09045 10 0000 120</t>
  </si>
  <si>
    <t>182 1 03 02231 01 0000 110</t>
  </si>
  <si>
    <t>182 1 03 02241 01 0000 110</t>
  </si>
  <si>
    <t>182 1 03 02251 01 0000 110</t>
  </si>
  <si>
    <t>182 1 03 02261 01 0000 110</t>
  </si>
  <si>
    <t>182 1 01 02030 01 1000 110</t>
  </si>
  <si>
    <t>901 1 11 05075 10 0000 120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</si>
  <si>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</si>
  <si>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901 2 19 60010 10 0000 150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</si>
  <si>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</si>
  <si>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Доходы бюджета, всего</t>
  </si>
  <si>
    <t>901 2 02 25576 10 0000 150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</si>
  <si>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</si>
  <si>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901 2 02 49999 10 0000 150</t>
  </si>
  <si>
    <t>Прочие межбюджетные трансферты, передаваемые бюджетам сельских поселений</t>
  </si>
  <si>
    <t>Прочие субсидии бюджетам сельских поселений</t>
  </si>
  <si>
    <t>901 2 02 29999 10 0000 150</t>
  </si>
  <si>
    <t>Прочие субсидии бюджетам сельских поселений для софинансирования расходов бюджетов муниципальных образований Смоленской области в рамках реализации областной государственной программы «Создание условий для обеспечения качественными услугами жилищно-коммунального хозяйства населения Смоленской области» на капитальный ремонт объектов теплоснабжения, водоснабжения, водоотведения муниципальной собственности</t>
  </si>
  <si>
    <t>901 2 02 29999 10 1068 150</t>
  </si>
  <si>
    <t>Прочие субсидии бюджетам сельских поселений на подготовку проектной документации  и  ее экспертизы в целях реализации региональной программы "Модернизация систем коммунальной инфраструктуры Смоленской области"</t>
  </si>
  <si>
    <t>901 2 02 29999 10 1085 150</t>
  </si>
  <si>
    <t>901 2 02 29999 10 1065 150</t>
  </si>
  <si>
    <t>Прочие субсидии  бюджетам сельских поселенийдля софинансирования расходов бюджетов муниципальных образований в рамках реализации областной государственной программы «Развитие дорожно-транспортного комплекса Смоленской области» на проектирование, строительство, реконструкцию, капитальный ремонт и ремонт автомобильных дорог общего пользования местного значения</t>
  </si>
  <si>
    <t xml:space="preserve">                                   Отчет об исполнении бюджета Глинковского сельского поселения за 9 месяцев 2024 года</t>
  </si>
  <si>
    <t>901 2 02 25555 10 0000 150</t>
  </si>
  <si>
    <t>901 2 02 29999 10 1087 150</t>
  </si>
  <si>
    <t>Субсидии бюджетам сельских поселений на реализацию программ формирования современной городской среды</t>
  </si>
  <si>
    <t>Прочие субсидии бюджетам сельских поселений  на проведение мероприятий, направленных на устройство детских игровых площадок</t>
  </si>
  <si>
    <t xml:space="preserve">к решению "Об исполнении бюджета Глинковского </t>
  </si>
  <si>
    <t>сельского  поселения  за  9 месяцев 2024 года"</t>
  </si>
  <si>
    <t xml:space="preserve">                                                                                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</si>
</sst>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3" x14ac:knownFonts="1">
    <font>
      <sz val="11"/>
      <name val="Calibri"/>
      <family val="2"/>
    </font>
    <font>
      <sz val="11"/>
      <name val="Calibri"/>
      <family val="2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Calibri"/>
      <family val="2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0"/>
    <xf numFmtId="0" fontId="1" fillId="0" borderId="0"/>
    <xf numFmtId="0" fontId="9" fillId="0" borderId="3">
      <alignment horizontal="left" wrapText="1"/>
    </xf>
    <xf numFmtId="0" fontId="10" fillId="0" borderId="0"/>
    <xf numFmtId="0" fontId="10" fillId="0" borderId="0"/>
    <xf numFmtId="0" fontId="1" fillId="0" borderId="0"/>
    <xf numFmtId="49" fontId="11" fillId="0" borderId="0">
      <alignment wrapText="1"/>
    </xf>
    <xf numFmtId="49" fontId="11" fillId="0" borderId="4">
      <alignment horizontal="left"/>
    </xf>
    <xf numFmtId="0" fontId="11" fillId="0" borderId="5">
      <alignment horizontal="center" vertical="center" shrinkToFit="1"/>
    </xf>
    <xf numFmtId="0" fontId="11" fillId="0" borderId="6">
      <alignment horizontal="center" vertical="center" shrinkToFit="1"/>
    </xf>
    <xf numFmtId="49" fontId="11" fillId="0" borderId="0">
      <alignment horizontal="center"/>
    </xf>
    <xf numFmtId="0" fontId="11" fillId="0" borderId="4">
      <alignment horizontal="center" shrinkToFit="1"/>
    </xf>
    <xf numFmtId="49" fontId="11" fillId="0" borderId="7">
      <alignment horizontal="center" vertical="center"/>
    </xf>
    <xf numFmtId="49" fontId="11" fillId="0" borderId="3">
      <alignment horizontal="center" vertical="center"/>
    </xf>
    <xf numFmtId="49" fontId="11" fillId="0" borderId="4">
      <alignment horizontal="center" vertical="center" shrinkToFit="1"/>
    </xf>
    <xf numFmtId="165" fontId="11" fillId="0" borderId="3">
      <alignment horizontal="right" vertical="center" shrinkToFit="1"/>
    </xf>
    <xf numFmtId="4" fontId="11" fillId="0" borderId="3">
      <alignment horizontal="right" shrinkToFit="1"/>
    </xf>
    <xf numFmtId="49" fontId="12" fillId="0" borderId="0"/>
    <xf numFmtId="49" fontId="9" fillId="0" borderId="4">
      <alignment shrinkToFit="1"/>
    </xf>
    <xf numFmtId="49" fontId="11" fillId="0" borderId="4">
      <alignment horizontal="right"/>
    </xf>
    <xf numFmtId="165" fontId="11" fillId="0" borderId="8">
      <alignment horizontal="right" vertical="center" shrinkToFit="1"/>
    </xf>
    <xf numFmtId="4" fontId="11" fillId="0" borderId="8">
      <alignment horizontal="right" shrinkToFit="1"/>
    </xf>
    <xf numFmtId="0" fontId="13" fillId="0" borderId="8">
      <alignment wrapText="1"/>
    </xf>
    <xf numFmtId="0" fontId="13" fillId="0" borderId="8"/>
    <xf numFmtId="0" fontId="13" fillId="2" borderId="8">
      <alignment wrapText="1"/>
    </xf>
    <xf numFmtId="0" fontId="11" fillId="2" borderId="9">
      <alignment horizontal="left" wrapText="1"/>
    </xf>
    <xf numFmtId="49" fontId="11" fillId="0" borderId="8">
      <alignment horizontal="center" shrinkToFit="1"/>
    </xf>
    <xf numFmtId="49" fontId="11" fillId="0" borderId="3">
      <alignment horizontal="center" vertical="center" shrinkToFit="1"/>
    </xf>
    <xf numFmtId="0" fontId="9" fillId="0" borderId="10">
      <alignment horizontal="left"/>
    </xf>
    <xf numFmtId="0" fontId="9" fillId="0" borderId="0">
      <alignment horizontal="left"/>
    </xf>
    <xf numFmtId="0" fontId="14" fillId="0" borderId="0">
      <alignment horizontal="center"/>
    </xf>
    <xf numFmtId="49" fontId="11" fillId="0" borderId="0">
      <alignment horizontal="left"/>
    </xf>
    <xf numFmtId="0" fontId="13" fillId="0" borderId="0"/>
    <xf numFmtId="0" fontId="9" fillId="0" borderId="4"/>
    <xf numFmtId="0" fontId="9" fillId="0" borderId="10"/>
    <xf numFmtId="0" fontId="9" fillId="0" borderId="11">
      <alignment horizontal="left" wrapText="1"/>
    </xf>
    <xf numFmtId="0" fontId="9" fillId="0" borderId="0">
      <alignment horizontal="left" wrapText="1"/>
    </xf>
    <xf numFmtId="0" fontId="11" fillId="0" borderId="0">
      <alignment horizontal="center" wrapText="1"/>
    </xf>
    <xf numFmtId="0" fontId="14" fillId="0" borderId="10">
      <alignment horizontal="center"/>
    </xf>
    <xf numFmtId="0" fontId="9" fillId="0" borderId="0">
      <alignment horizontal="center"/>
    </xf>
    <xf numFmtId="49" fontId="11" fillId="0" borderId="0">
      <alignment horizontal="center" wrapText="1"/>
    </xf>
    <xf numFmtId="0" fontId="11" fillId="0" borderId="4">
      <alignment horizontal="center" wrapText="1"/>
    </xf>
    <xf numFmtId="0" fontId="10" fillId="0" borderId="4"/>
    <xf numFmtId="0" fontId="9" fillId="0" borderId="11">
      <alignment horizontal="left"/>
    </xf>
    <xf numFmtId="0" fontId="12" fillId="0" borderId="0">
      <alignment horizontal="left"/>
    </xf>
    <xf numFmtId="0" fontId="11" fillId="0" borderId="11"/>
    <xf numFmtId="49" fontId="9" fillId="0" borderId="0"/>
    <xf numFmtId="49" fontId="9" fillId="0" borderId="11"/>
    <xf numFmtId="0" fontId="11" fillId="0" borderId="0">
      <alignment horizontal="center"/>
    </xf>
    <xf numFmtId="0" fontId="9" fillId="0" borderId="3">
      <alignment horizontal="left"/>
    </xf>
    <xf numFmtId="0" fontId="15" fillId="3" borderId="0"/>
    <xf numFmtId="0" fontId="9" fillId="0" borderId="0"/>
    <xf numFmtId="0" fontId="16" fillId="0" borderId="0"/>
    <xf numFmtId="0" fontId="11" fillId="0" borderId="0"/>
    <xf numFmtId="0" fontId="11" fillId="0" borderId="0">
      <alignment horizontal="left"/>
    </xf>
    <xf numFmtId="0" fontId="11" fillId="0" borderId="3">
      <alignment horizontal="center" vertical="top" wrapText="1"/>
    </xf>
    <xf numFmtId="0" fontId="11" fillId="0" borderId="3">
      <alignment horizontal="center" vertical="center"/>
    </xf>
    <xf numFmtId="0" fontId="11" fillId="0" borderId="12">
      <alignment horizontal="left" wrapText="1"/>
    </xf>
    <xf numFmtId="0" fontId="11" fillId="0" borderId="13">
      <alignment horizontal="left" wrapText="1"/>
    </xf>
    <xf numFmtId="0" fontId="11" fillId="0" borderId="14">
      <alignment horizontal="left" wrapText="1" indent="2"/>
    </xf>
    <xf numFmtId="0" fontId="10" fillId="0" borderId="0"/>
    <xf numFmtId="0" fontId="10" fillId="0" borderId="0"/>
    <xf numFmtId="0" fontId="11" fillId="0" borderId="10">
      <alignment horizontal="left"/>
    </xf>
    <xf numFmtId="0" fontId="11" fillId="0" borderId="15">
      <alignment horizontal="center" vertical="center"/>
    </xf>
    <xf numFmtId="49" fontId="11" fillId="0" borderId="5">
      <alignment horizontal="center" wrapText="1"/>
    </xf>
    <xf numFmtId="49" fontId="11" fillId="0" borderId="16">
      <alignment horizontal="center" shrinkToFit="1"/>
    </xf>
    <xf numFmtId="49" fontId="11" fillId="0" borderId="17">
      <alignment horizontal="center" shrinkToFit="1"/>
    </xf>
    <xf numFmtId="0" fontId="17" fillId="0" borderId="0"/>
    <xf numFmtId="49" fontId="11" fillId="0" borderId="7">
      <alignment horizontal="center"/>
    </xf>
    <xf numFmtId="49" fontId="11" fillId="0" borderId="18">
      <alignment horizontal="center"/>
    </xf>
    <xf numFmtId="49" fontId="11" fillId="0" borderId="19">
      <alignment horizontal="center"/>
    </xf>
    <xf numFmtId="49" fontId="11" fillId="0" borderId="0"/>
    <xf numFmtId="0" fontId="11" fillId="0" borderId="4">
      <alignment horizontal="left" wrapText="1"/>
    </xf>
    <xf numFmtId="0" fontId="11" fillId="0" borderId="20">
      <alignment horizontal="left" wrapText="1"/>
    </xf>
    <xf numFmtId="49" fontId="11" fillId="0" borderId="10"/>
    <xf numFmtId="49" fontId="11" fillId="0" borderId="3">
      <alignment horizontal="center" vertical="top" wrapText="1"/>
    </xf>
    <xf numFmtId="49" fontId="11" fillId="0" borderId="15">
      <alignment horizontal="center" vertical="center"/>
    </xf>
    <xf numFmtId="4" fontId="11" fillId="0" borderId="7">
      <alignment horizontal="right" shrinkToFit="1"/>
    </xf>
    <xf numFmtId="4" fontId="11" fillId="0" borderId="18">
      <alignment horizontal="right" shrinkToFit="1"/>
    </xf>
    <xf numFmtId="4" fontId="11" fillId="0" borderId="19">
      <alignment horizontal="right" shrinkToFit="1"/>
    </xf>
    <xf numFmtId="0" fontId="16" fillId="0" borderId="0">
      <alignment horizontal="center"/>
    </xf>
    <xf numFmtId="0" fontId="17" fillId="0" borderId="21"/>
    <xf numFmtId="0" fontId="11" fillId="0" borderId="22">
      <alignment horizontal="right"/>
    </xf>
    <xf numFmtId="49" fontId="11" fillId="0" borderId="22">
      <alignment horizontal="right" vertical="center"/>
    </xf>
    <xf numFmtId="49" fontId="11" fillId="0" borderId="22">
      <alignment horizontal="right"/>
    </xf>
    <xf numFmtId="49" fontId="11" fillId="0" borderId="22"/>
    <xf numFmtId="0" fontId="11" fillId="0" borderId="4">
      <alignment horizontal="center"/>
    </xf>
    <xf numFmtId="0" fontId="11" fillId="0" borderId="15">
      <alignment horizontal="center"/>
    </xf>
    <xf numFmtId="49" fontId="11" fillId="0" borderId="23">
      <alignment horizontal="center"/>
    </xf>
    <xf numFmtId="164" fontId="11" fillId="0" borderId="24">
      <alignment horizontal="center"/>
    </xf>
    <xf numFmtId="49" fontId="11" fillId="0" borderId="24">
      <alignment horizontal="center" vertical="center"/>
    </xf>
    <xf numFmtId="49" fontId="11" fillId="0" borderId="24">
      <alignment horizontal="center"/>
    </xf>
    <xf numFmtId="49" fontId="11" fillId="0" borderId="25">
      <alignment horizontal="center"/>
    </xf>
    <xf numFmtId="0" fontId="16" fillId="0" borderId="4">
      <alignment horizontal="center"/>
    </xf>
    <xf numFmtId="0" fontId="18" fillId="0" borderId="0">
      <alignment horizontal="right"/>
    </xf>
    <xf numFmtId="0" fontId="18" fillId="0" borderId="26">
      <alignment horizontal="right"/>
    </xf>
    <xf numFmtId="0" fontId="18" fillId="0" borderId="27">
      <alignment horizontal="right"/>
    </xf>
    <xf numFmtId="0" fontId="9" fillId="0" borderId="28"/>
    <xf numFmtId="0" fontId="9" fillId="0" borderId="26"/>
    <xf numFmtId="0" fontId="11" fillId="0" borderId="9">
      <alignment horizontal="left" wrapText="1"/>
    </xf>
    <xf numFmtId="0" fontId="11" fillId="0" borderId="8">
      <alignment horizontal="left" wrapText="1"/>
    </xf>
    <xf numFmtId="0" fontId="10" fillId="0" borderId="10"/>
    <xf numFmtId="0" fontId="11" fillId="0" borderId="5">
      <alignment horizontal="center" shrinkToFit="1"/>
    </xf>
    <xf numFmtId="0" fontId="11" fillId="0" borderId="16">
      <alignment horizontal="center" shrinkToFit="1"/>
    </xf>
    <xf numFmtId="49" fontId="11" fillId="0" borderId="17">
      <alignment horizontal="center" wrapText="1"/>
    </xf>
    <xf numFmtId="49" fontId="11" fillId="0" borderId="29">
      <alignment horizontal="center" shrinkToFit="1"/>
    </xf>
    <xf numFmtId="0" fontId="10" fillId="0" borderId="11"/>
    <xf numFmtId="0" fontId="11" fillId="0" borderId="15">
      <alignment horizontal="center" vertical="center" shrinkToFit="1"/>
    </xf>
    <xf numFmtId="49" fontId="11" fillId="0" borderId="19">
      <alignment horizontal="center" wrapText="1"/>
    </xf>
    <xf numFmtId="49" fontId="11" fillId="0" borderId="30">
      <alignment horizontal="center"/>
    </xf>
    <xf numFmtId="49" fontId="11" fillId="0" borderId="15">
      <alignment horizontal="center" vertical="center" shrinkToFit="1"/>
    </xf>
    <xf numFmtId="165" fontId="11" fillId="0" borderId="18">
      <alignment horizontal="right" shrinkToFit="1"/>
    </xf>
    <xf numFmtId="4" fontId="11" fillId="0" borderId="19">
      <alignment horizontal="right" wrapText="1"/>
    </xf>
    <xf numFmtId="4" fontId="11" fillId="0" borderId="30">
      <alignment horizontal="right" shrinkToFit="1"/>
    </xf>
    <xf numFmtId="49" fontId="11" fillId="0" borderId="0">
      <alignment horizontal="right"/>
    </xf>
    <xf numFmtId="4" fontId="11" fillId="0" borderId="31">
      <alignment horizontal="right" shrinkToFit="1"/>
    </xf>
    <xf numFmtId="165" fontId="11" fillId="0" borderId="32">
      <alignment horizontal="right" shrinkToFit="1"/>
    </xf>
    <xf numFmtId="4" fontId="11" fillId="0" borderId="14">
      <alignment horizontal="right" wrapText="1"/>
    </xf>
    <xf numFmtId="49" fontId="11" fillId="0" borderId="33">
      <alignment horizontal="center"/>
    </xf>
    <xf numFmtId="0" fontId="16" fillId="0" borderId="26">
      <alignment horizontal="center"/>
    </xf>
    <xf numFmtId="49" fontId="9" fillId="0" borderId="26"/>
    <xf numFmtId="49" fontId="9" fillId="0" borderId="27"/>
    <xf numFmtId="0" fontId="9" fillId="0" borderId="27">
      <alignment wrapText="1"/>
    </xf>
    <xf numFmtId="0" fontId="9" fillId="0" borderId="27"/>
    <xf numFmtId="0" fontId="11" fillId="0" borderId="0">
      <alignment wrapText="1"/>
    </xf>
    <xf numFmtId="0" fontId="11" fillId="0" borderId="4">
      <alignment horizontal="left"/>
    </xf>
    <xf numFmtId="0" fontId="11" fillId="0" borderId="12">
      <alignment horizontal="left" wrapText="1" indent="2"/>
    </xf>
    <xf numFmtId="0" fontId="11" fillId="0" borderId="34">
      <alignment horizontal="left" wrapText="1"/>
    </xf>
    <xf numFmtId="0" fontId="11" fillId="0" borderId="13">
      <alignment horizontal="left" wrapText="1" indent="2"/>
    </xf>
  </cellStyleXfs>
  <cellXfs count="37">
    <xf numFmtId="0" fontId="0" fillId="0" borderId="0" xfId="0"/>
    <xf numFmtId="0" fontId="0" fillId="0" borderId="0" xfId="0" applyProtection="1">
      <protection locked="0"/>
    </xf>
    <xf numFmtId="0" fontId="16" fillId="0" borderId="4" xfId="94" applyNumberFormat="1" applyProtection="1">
      <alignment horizontal="center"/>
    </xf>
    <xf numFmtId="0" fontId="4" fillId="0" borderId="0" xfId="0" applyFont="1" applyProtection="1">
      <protection locked="0"/>
    </xf>
    <xf numFmtId="0" fontId="9" fillId="0" borderId="1" xfId="98" applyNumberFormat="1" applyBorder="1" applyProtection="1"/>
    <xf numFmtId="0" fontId="9" fillId="0" borderId="0" xfId="99" applyNumberFormat="1" applyBorder="1" applyProtection="1"/>
    <xf numFmtId="0" fontId="2" fillId="0" borderId="2" xfId="60" applyNumberFormat="1" applyFont="1" applyBorder="1" applyProtection="1">
      <alignment horizontal="left" wrapText="1" indent="2"/>
    </xf>
    <xf numFmtId="49" fontId="2" fillId="0" borderId="2" xfId="71" applyNumberFormat="1" applyFont="1" applyBorder="1" applyProtection="1">
      <alignment horizontal="center"/>
    </xf>
    <xf numFmtId="0" fontId="7" fillId="0" borderId="2" xfId="60" applyNumberFormat="1" applyFont="1" applyBorder="1" applyProtection="1">
      <alignment horizontal="left" wrapText="1" indent="2"/>
    </xf>
    <xf numFmtId="49" fontId="7" fillId="0" borderId="2" xfId="71" applyNumberFormat="1" applyFont="1" applyBorder="1" applyProtection="1">
      <alignment horizontal="center"/>
    </xf>
    <xf numFmtId="0" fontId="7" fillId="0" borderId="2" xfId="64" applyNumberFormat="1" applyFont="1" applyBorder="1" applyProtection="1">
      <alignment horizontal="center" vertical="center"/>
    </xf>
    <xf numFmtId="0" fontId="18" fillId="0" borderId="0" xfId="97" applyNumberFormat="1" applyBorder="1" applyProtection="1">
      <alignment horizontal="right"/>
    </xf>
    <xf numFmtId="4" fontId="2" fillId="0" borderId="2" xfId="80" applyNumberFormat="1" applyFont="1" applyBorder="1" applyAlignment="1" applyProtection="1">
      <alignment horizontal="right" shrinkToFit="1"/>
    </xf>
    <xf numFmtId="4" fontId="7" fillId="0" borderId="2" xfId="80" applyNumberFormat="1" applyFont="1" applyBorder="1" applyAlignment="1" applyProtection="1">
      <alignment horizontal="right" shrinkToFit="1"/>
    </xf>
    <xf numFmtId="0" fontId="0" fillId="0" borderId="0" xfId="0" applyNumberFormat="1" applyProtection="1">
      <protection locked="0"/>
    </xf>
    <xf numFmtId="2" fontId="2" fillId="0" borderId="2" xfId="80" applyNumberFormat="1" applyFont="1" applyBorder="1" applyAlignment="1" applyProtection="1">
      <alignment horizontal="right" shrinkToFit="1"/>
    </xf>
    <xf numFmtId="0" fontId="5" fillId="0" borderId="0" xfId="54" applyNumberFormat="1" applyFont="1" applyBorder="1" applyAlignment="1" applyProtection="1">
      <alignment horizontal="center"/>
    </xf>
    <xf numFmtId="0" fontId="6" fillId="0" borderId="0" xfId="0" applyFont="1" applyBorder="1" applyAlignment="1">
      <alignment horizontal="center"/>
    </xf>
    <xf numFmtId="4" fontId="19" fillId="0" borderId="2" xfId="80" applyNumberFormat="1" applyFont="1" applyBorder="1" applyAlignment="1" applyProtection="1">
      <alignment horizontal="right" shrinkToFit="1"/>
    </xf>
    <xf numFmtId="2" fontId="7" fillId="0" borderId="2" xfId="77" applyNumberFormat="1" applyFont="1" applyBorder="1" applyAlignment="1" applyProtection="1">
      <alignment horizontal="right" vertical="center"/>
    </xf>
    <xf numFmtId="0" fontId="20" fillId="0" borderId="2" xfId="57" applyNumberFormat="1" applyFont="1" applyBorder="1" applyProtection="1">
      <alignment horizontal="center" vertical="center"/>
    </xf>
    <xf numFmtId="0" fontId="20" fillId="0" borderId="2" xfId="64" applyNumberFormat="1" applyFont="1" applyBorder="1" applyProtection="1">
      <alignment horizontal="center" vertical="center"/>
    </xf>
    <xf numFmtId="49" fontId="20" fillId="0" borderId="2" xfId="77" applyNumberFormat="1" applyFont="1" applyBorder="1" applyProtection="1">
      <alignment horizontal="center" vertical="center"/>
    </xf>
    <xf numFmtId="0" fontId="7" fillId="0" borderId="2" xfId="57" applyNumberFormat="1" applyFont="1" applyBorder="1" applyAlignment="1" applyProtection="1">
      <alignment horizontal="left" vertical="center"/>
    </xf>
    <xf numFmtId="0" fontId="5" fillId="0" borderId="0" xfId="54" applyNumberFormat="1" applyFont="1" applyBorder="1" applyAlignment="1" applyProtection="1">
      <alignment horizontal="right"/>
    </xf>
    <xf numFmtId="0" fontId="3" fillId="0" borderId="0" xfId="94" applyNumberFormat="1" applyFont="1" applyBorder="1" applyAlignment="1" applyProtection="1">
      <alignment horizontal="right"/>
    </xf>
    <xf numFmtId="0" fontId="3" fillId="0" borderId="0" xfId="94" applyFont="1" applyBorder="1" applyAlignment="1">
      <alignment horizontal="right"/>
    </xf>
    <xf numFmtId="0" fontId="5" fillId="0" borderId="2" xfId="56" applyNumberFormat="1" applyFont="1" applyBorder="1" applyProtection="1">
      <alignment horizontal="center" vertical="top" wrapText="1"/>
    </xf>
    <xf numFmtId="0" fontId="5" fillId="0" borderId="2" xfId="56" applyFont="1" applyBorder="1">
      <alignment horizontal="center" vertical="top" wrapText="1"/>
    </xf>
    <xf numFmtId="49" fontId="5" fillId="0" borderId="2" xfId="76" applyNumberFormat="1" applyFont="1" applyBorder="1" applyProtection="1">
      <alignment horizontal="center" vertical="top" wrapText="1"/>
    </xf>
    <xf numFmtId="49" fontId="5" fillId="0" borderId="2" xfId="76" applyFont="1" applyBorder="1">
      <alignment horizontal="center" vertical="top" wrapText="1"/>
    </xf>
    <xf numFmtId="0" fontId="5" fillId="0" borderId="0" xfId="54" applyNumberFormat="1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8" fillId="0" borderId="0" xfId="0" applyFont="1" applyBorder="1" applyAlignment="1">
      <alignment horizontal="right"/>
    </xf>
    <xf numFmtId="0" fontId="21" fillId="0" borderId="0" xfId="54" applyNumberFormat="1" applyFont="1" applyBorder="1" applyAlignment="1" applyProtection="1">
      <alignment horizontal="left"/>
    </xf>
    <xf numFmtId="0" fontId="22" fillId="0" borderId="0" xfId="0" applyFont="1" applyBorder="1" applyAlignment="1">
      <alignment horizontal="left"/>
    </xf>
    <xf numFmtId="0" fontId="21" fillId="0" borderId="0" xfId="54" applyNumberFormat="1" applyFont="1" applyBorder="1" applyAlignment="1" applyProtection="1">
      <alignment horizontal="right"/>
    </xf>
  </cellXfs>
  <cellStyles count="130">
    <cellStyle name="br" xfId="1"/>
    <cellStyle name="col" xfId="2"/>
    <cellStyle name="st128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21" xfId="51"/>
    <cellStyle name="xl22" xfId="52"/>
    <cellStyle name="xl23" xfId="53"/>
    <cellStyle name="xl24" xfId="54"/>
    <cellStyle name="xl25" xfId="55"/>
    <cellStyle name="xl26" xfId="56"/>
    <cellStyle name="xl27" xfId="57"/>
    <cellStyle name="xl28" xfId="58"/>
    <cellStyle name="xl29" xfId="59"/>
    <cellStyle name="xl30" xfId="60"/>
    <cellStyle name="xl31" xfId="61"/>
    <cellStyle name="xl32" xfId="62"/>
    <cellStyle name="xl33" xfId="63"/>
    <cellStyle name="xl34" xfId="64"/>
    <cellStyle name="xl35" xfId="65"/>
    <cellStyle name="xl36" xfId="66"/>
    <cellStyle name="xl37" xfId="67"/>
    <cellStyle name="xl38" xfId="68"/>
    <cellStyle name="xl39" xfId="69"/>
    <cellStyle name="xl40" xfId="70"/>
    <cellStyle name="xl41" xfId="71"/>
    <cellStyle name="xl42" xfId="72"/>
    <cellStyle name="xl43" xfId="73"/>
    <cellStyle name="xl44" xfId="74"/>
    <cellStyle name="xl45" xfId="75"/>
    <cellStyle name="xl46" xfId="76"/>
    <cellStyle name="xl47" xfId="77"/>
    <cellStyle name="xl48" xfId="78"/>
    <cellStyle name="xl49" xfId="79"/>
    <cellStyle name="xl50" xfId="80"/>
    <cellStyle name="xl51" xfId="81"/>
    <cellStyle name="xl52" xfId="82"/>
    <cellStyle name="xl53" xfId="83"/>
    <cellStyle name="xl54" xfId="84"/>
    <cellStyle name="xl55" xfId="85"/>
    <cellStyle name="xl56" xfId="86"/>
    <cellStyle name="xl57" xfId="87"/>
    <cellStyle name="xl58" xfId="88"/>
    <cellStyle name="xl59" xfId="89"/>
    <cellStyle name="xl60" xfId="90"/>
    <cellStyle name="xl61" xfId="91"/>
    <cellStyle name="xl62" xfId="92"/>
    <cellStyle name="xl63" xfId="93"/>
    <cellStyle name="xl64" xfId="94"/>
    <cellStyle name="xl65" xfId="95"/>
    <cellStyle name="xl66" xfId="96"/>
    <cellStyle name="xl67" xfId="97"/>
    <cellStyle name="xl68" xfId="98"/>
    <cellStyle name="xl69" xfId="99"/>
    <cellStyle name="xl70" xfId="100"/>
    <cellStyle name="xl71" xfId="101"/>
    <cellStyle name="xl72" xfId="102"/>
    <cellStyle name="xl73" xfId="103"/>
    <cellStyle name="xl74" xfId="104"/>
    <cellStyle name="xl75" xfId="105"/>
    <cellStyle name="xl76" xfId="106"/>
    <cellStyle name="xl77" xfId="107"/>
    <cellStyle name="xl78" xfId="108"/>
    <cellStyle name="xl79" xfId="109"/>
    <cellStyle name="xl80" xfId="110"/>
    <cellStyle name="xl81" xfId="111"/>
    <cellStyle name="xl82" xfId="112"/>
    <cellStyle name="xl83" xfId="113"/>
    <cellStyle name="xl84" xfId="114"/>
    <cellStyle name="xl85" xfId="115"/>
    <cellStyle name="xl86" xfId="116"/>
    <cellStyle name="xl87" xfId="117"/>
    <cellStyle name="xl88" xfId="118"/>
    <cellStyle name="xl89" xfId="119"/>
    <cellStyle name="xl90" xfId="120"/>
    <cellStyle name="xl91" xfId="121"/>
    <cellStyle name="xl92" xfId="122"/>
    <cellStyle name="xl93" xfId="123"/>
    <cellStyle name="xl94" xfId="124"/>
    <cellStyle name="xl95" xfId="125"/>
    <cellStyle name="xl96" xfId="126"/>
    <cellStyle name="xl97" xfId="127"/>
    <cellStyle name="xl98" xfId="128"/>
    <cellStyle name="xl99" xfId="1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view="pageBreakPreview" zoomScaleSheetLayoutView="100" workbookViewId="0">
      <selection activeCell="A4" sqref="A4:C4"/>
    </sheetView>
  </sheetViews>
  <sheetFormatPr defaultRowHeight="15" x14ac:dyDescent="0.25"/>
  <cols>
    <col min="1" max="1" width="68.5703125" style="3" customWidth="1"/>
    <col min="2" max="2" width="31.28515625" style="3" customWidth="1"/>
    <col min="3" max="3" width="25.85546875" style="3" customWidth="1"/>
    <col min="4" max="4" width="9.140625" style="1" hidden="1" customWidth="1"/>
    <col min="5" max="5" width="11" style="1" customWidth="1"/>
    <col min="6" max="6" width="9.140625" style="1"/>
    <col min="7" max="7" width="13.28515625" style="1" customWidth="1"/>
    <col min="8" max="16384" width="9.140625" style="1"/>
  </cols>
  <sheetData>
    <row r="1" spans="1:4" ht="14.1" customHeight="1" x14ac:dyDescent="0.25">
      <c r="A1" s="24"/>
      <c r="B1" s="33" t="s">
        <v>58</v>
      </c>
      <c r="C1" s="33"/>
      <c r="D1" s="11"/>
    </row>
    <row r="2" spans="1:4" ht="14.1" customHeight="1" x14ac:dyDescent="0.25">
      <c r="A2" s="36" t="s">
        <v>56</v>
      </c>
      <c r="B2" s="36"/>
      <c r="C2" s="36"/>
      <c r="D2" s="11"/>
    </row>
    <row r="3" spans="1:4" ht="13.5" customHeight="1" x14ac:dyDescent="0.25">
      <c r="A3" s="36" t="s">
        <v>57</v>
      </c>
      <c r="B3" s="36"/>
      <c r="C3" s="36"/>
      <c r="D3" s="11"/>
    </row>
    <row r="4" spans="1:4" ht="15.95" customHeight="1" x14ac:dyDescent="0.25">
      <c r="A4" s="31"/>
      <c r="B4" s="32"/>
      <c r="C4" s="32"/>
      <c r="D4" s="11"/>
    </row>
    <row r="5" spans="1:4" ht="14.1" customHeight="1" x14ac:dyDescent="0.25">
      <c r="A5" s="16"/>
      <c r="B5" s="17"/>
      <c r="C5" s="17"/>
      <c r="D5" s="11"/>
    </row>
    <row r="6" spans="1:4" ht="14.1" customHeight="1" x14ac:dyDescent="0.25">
      <c r="A6" s="34" t="s">
        <v>51</v>
      </c>
      <c r="B6" s="35"/>
      <c r="C6" s="35"/>
      <c r="D6" s="11"/>
    </row>
    <row r="7" spans="1:4" ht="14.1" customHeight="1" x14ac:dyDescent="0.25">
      <c r="A7" s="25" t="s">
        <v>13</v>
      </c>
      <c r="B7" s="26"/>
      <c r="C7" s="26"/>
      <c r="D7" s="2"/>
    </row>
    <row r="8" spans="1:4" ht="12.95" customHeight="1" x14ac:dyDescent="0.25">
      <c r="A8" s="27" t="s">
        <v>14</v>
      </c>
      <c r="B8" s="27" t="s">
        <v>15</v>
      </c>
      <c r="C8" s="29" t="s">
        <v>16</v>
      </c>
      <c r="D8" s="4"/>
    </row>
    <row r="9" spans="1:4" ht="12" customHeight="1" x14ac:dyDescent="0.25">
      <c r="A9" s="28"/>
      <c r="B9" s="28"/>
      <c r="C9" s="30"/>
      <c r="D9" s="5"/>
    </row>
    <row r="10" spans="1:4" ht="10.5" customHeight="1" x14ac:dyDescent="0.25">
      <c r="A10" s="28"/>
      <c r="B10" s="28"/>
      <c r="C10" s="30"/>
      <c r="D10" s="5"/>
    </row>
    <row r="11" spans="1:4" ht="14.25" customHeight="1" x14ac:dyDescent="0.25">
      <c r="A11" s="20">
        <v>1</v>
      </c>
      <c r="B11" s="21">
        <v>2</v>
      </c>
      <c r="C11" s="22" t="s">
        <v>17</v>
      </c>
      <c r="D11" s="5"/>
    </row>
    <row r="12" spans="1:4" ht="14.25" customHeight="1" x14ac:dyDescent="0.25">
      <c r="A12" s="23" t="s">
        <v>38</v>
      </c>
      <c r="B12" s="21"/>
      <c r="C12" s="19">
        <f xml:space="preserve"> C13+C24</f>
        <v>22896384.099999998</v>
      </c>
      <c r="D12" s="5"/>
    </row>
    <row r="13" spans="1:4" ht="27.75" customHeight="1" x14ac:dyDescent="0.25">
      <c r="A13" s="8" t="s">
        <v>27</v>
      </c>
      <c r="B13" s="10">
        <v>182</v>
      </c>
      <c r="C13" s="19">
        <f>SUM(C14:C23)</f>
        <v>3736010.5500000007</v>
      </c>
      <c r="D13" s="5"/>
    </row>
    <row r="14" spans="1:4" ht="40.5" customHeight="1" x14ac:dyDescent="0.25">
      <c r="A14" s="6" t="s">
        <v>0</v>
      </c>
      <c r="B14" s="7" t="s">
        <v>18</v>
      </c>
      <c r="C14" s="12">
        <v>1930434.03</v>
      </c>
      <c r="D14" s="5"/>
    </row>
    <row r="15" spans="1:4" ht="59.25" customHeight="1" x14ac:dyDescent="0.25">
      <c r="A15" s="6" t="s">
        <v>1</v>
      </c>
      <c r="B15" s="7" t="s">
        <v>33</v>
      </c>
      <c r="C15" s="12">
        <v>14054.83</v>
      </c>
      <c r="D15" s="5"/>
    </row>
    <row r="16" spans="1:4" ht="56.25" customHeight="1" x14ac:dyDescent="0.25">
      <c r="A16" s="6" t="s">
        <v>2</v>
      </c>
      <c r="B16" s="7" t="s">
        <v>29</v>
      </c>
      <c r="C16" s="15">
        <v>558908.37</v>
      </c>
      <c r="D16" s="5"/>
    </row>
    <row r="17" spans="1:7" ht="70.5" customHeight="1" x14ac:dyDescent="0.25">
      <c r="A17" s="6" t="s">
        <v>3</v>
      </c>
      <c r="B17" s="7" t="s">
        <v>30</v>
      </c>
      <c r="C17" s="15">
        <v>3193.99</v>
      </c>
      <c r="D17" s="5"/>
      <c r="G17" s="14"/>
    </row>
    <row r="18" spans="1:7" ht="61.5" customHeight="1" x14ac:dyDescent="0.25">
      <c r="A18" s="6" t="s">
        <v>4</v>
      </c>
      <c r="B18" s="7" t="s">
        <v>31</v>
      </c>
      <c r="C18" s="15">
        <v>587136.93000000005</v>
      </c>
      <c r="D18" s="5"/>
    </row>
    <row r="19" spans="1:7" ht="64.5" customHeight="1" x14ac:dyDescent="0.25">
      <c r="A19" s="6" t="s">
        <v>5</v>
      </c>
      <c r="B19" s="7" t="s">
        <v>32</v>
      </c>
      <c r="C19" s="15">
        <v>-72142.25</v>
      </c>
      <c r="D19" s="5"/>
    </row>
    <row r="20" spans="1:7" x14ac:dyDescent="0.25">
      <c r="A20" s="6" t="s">
        <v>6</v>
      </c>
      <c r="B20" s="7" t="s">
        <v>19</v>
      </c>
      <c r="C20" s="12">
        <v>0</v>
      </c>
      <c r="D20" s="5"/>
    </row>
    <row r="21" spans="1:7" ht="23.25" customHeight="1" x14ac:dyDescent="0.25">
      <c r="A21" s="6" t="s">
        <v>7</v>
      </c>
      <c r="B21" s="7" t="s">
        <v>20</v>
      </c>
      <c r="C21" s="12">
        <v>385797.16</v>
      </c>
      <c r="D21" s="5"/>
    </row>
    <row r="22" spans="1:7" ht="23.25" x14ac:dyDescent="0.25">
      <c r="A22" s="6" t="s">
        <v>8</v>
      </c>
      <c r="B22" s="7" t="s">
        <v>22</v>
      </c>
      <c r="C22" s="12">
        <v>236253</v>
      </c>
      <c r="D22" s="5"/>
    </row>
    <row r="23" spans="1:7" ht="23.25" x14ac:dyDescent="0.25">
      <c r="A23" s="6" t="s">
        <v>9</v>
      </c>
      <c r="B23" s="7" t="s">
        <v>21</v>
      </c>
      <c r="C23" s="12">
        <v>92374.49</v>
      </c>
      <c r="D23" s="5"/>
    </row>
    <row r="24" spans="1:7" ht="26.25" x14ac:dyDescent="0.25">
      <c r="A24" s="8" t="s">
        <v>26</v>
      </c>
      <c r="B24" s="9" t="s">
        <v>25</v>
      </c>
      <c r="C24" s="13">
        <f>C25+C26+C27+C28+C29+C30+C35+C36+C37</f>
        <v>19160373.549999997</v>
      </c>
      <c r="D24" s="5"/>
    </row>
    <row r="25" spans="1:7" ht="23.25" x14ac:dyDescent="0.25">
      <c r="A25" s="6" t="s">
        <v>35</v>
      </c>
      <c r="B25" s="7" t="s">
        <v>34</v>
      </c>
      <c r="C25" s="18">
        <v>0</v>
      </c>
      <c r="D25" s="5"/>
    </row>
    <row r="26" spans="1:7" ht="48" customHeight="1" x14ac:dyDescent="0.25">
      <c r="A26" s="6" t="s">
        <v>10</v>
      </c>
      <c r="B26" s="7" t="s">
        <v>28</v>
      </c>
      <c r="C26" s="12">
        <v>134379.6</v>
      </c>
      <c r="D26" s="5"/>
    </row>
    <row r="27" spans="1:7" ht="23.25" x14ac:dyDescent="0.25">
      <c r="A27" s="6" t="s">
        <v>11</v>
      </c>
      <c r="B27" s="7" t="s">
        <v>23</v>
      </c>
      <c r="C27" s="12">
        <v>3965500</v>
      </c>
      <c r="D27" s="5"/>
    </row>
    <row r="28" spans="1:7" ht="23.25" x14ac:dyDescent="0.25">
      <c r="A28" s="6" t="s">
        <v>54</v>
      </c>
      <c r="B28" s="7" t="s">
        <v>52</v>
      </c>
      <c r="C28" s="12">
        <v>1117859</v>
      </c>
      <c r="D28" s="5"/>
    </row>
    <row r="29" spans="1:7" ht="36.75" customHeight="1" x14ac:dyDescent="0.25">
      <c r="A29" s="6" t="s">
        <v>40</v>
      </c>
      <c r="B29" s="7" t="s">
        <v>39</v>
      </c>
      <c r="C29" s="12">
        <v>948863.32</v>
      </c>
      <c r="D29" s="5"/>
    </row>
    <row r="30" spans="1:7" ht="16.5" customHeight="1" x14ac:dyDescent="0.25">
      <c r="A30" s="6" t="s">
        <v>43</v>
      </c>
      <c r="B30" s="7" t="s">
        <v>44</v>
      </c>
      <c r="C30" s="12">
        <f>SUM(C31:C34)</f>
        <v>10707490.84</v>
      </c>
      <c r="D30" s="5"/>
    </row>
    <row r="31" spans="1:7" ht="64.5" customHeight="1" x14ac:dyDescent="0.25">
      <c r="A31" s="6" t="s">
        <v>50</v>
      </c>
      <c r="B31" s="7" t="s">
        <v>49</v>
      </c>
      <c r="C31" s="12">
        <v>7718999.8600000003</v>
      </c>
      <c r="D31" s="5"/>
    </row>
    <row r="32" spans="1:7" ht="54.75" customHeight="1" x14ac:dyDescent="0.25">
      <c r="A32" s="6" t="s">
        <v>45</v>
      </c>
      <c r="B32" s="7" t="s">
        <v>46</v>
      </c>
      <c r="C32" s="12">
        <v>949741.61</v>
      </c>
      <c r="D32" s="5"/>
    </row>
    <row r="33" spans="1:4" ht="36" customHeight="1" x14ac:dyDescent="0.25">
      <c r="A33" s="6" t="s">
        <v>47</v>
      </c>
      <c r="B33" s="7" t="s">
        <v>48</v>
      </c>
      <c r="C33" s="12">
        <v>400000</v>
      </c>
      <c r="D33" s="5"/>
    </row>
    <row r="34" spans="1:4" ht="25.5" customHeight="1" x14ac:dyDescent="0.25">
      <c r="A34" s="6" t="s">
        <v>55</v>
      </c>
      <c r="B34" s="7" t="s">
        <v>53</v>
      </c>
      <c r="C34" s="12">
        <v>1638749.37</v>
      </c>
      <c r="D34" s="5"/>
    </row>
    <row r="35" spans="1:4" ht="23.25" x14ac:dyDescent="0.25">
      <c r="A35" s="6" t="s">
        <v>12</v>
      </c>
      <c r="B35" s="7" t="s">
        <v>24</v>
      </c>
      <c r="C35" s="12">
        <v>151280.79</v>
      </c>
      <c r="D35" s="5"/>
    </row>
    <row r="36" spans="1:4" ht="17.25" customHeight="1" x14ac:dyDescent="0.25">
      <c r="A36" s="6" t="s">
        <v>42</v>
      </c>
      <c r="B36" s="7" t="s">
        <v>41</v>
      </c>
      <c r="C36" s="12">
        <v>2135000</v>
      </c>
      <c r="D36" s="5"/>
    </row>
    <row r="37" spans="1:4" ht="23.25" x14ac:dyDescent="0.25">
      <c r="A37" s="6" t="s">
        <v>37</v>
      </c>
      <c r="B37" s="7" t="s">
        <v>36</v>
      </c>
      <c r="C37" s="12">
        <v>0</v>
      </c>
      <c r="D37" s="5"/>
    </row>
  </sheetData>
  <mergeCells count="9">
    <mergeCell ref="B1:C1"/>
    <mergeCell ref="A6:C6"/>
    <mergeCell ref="A7:C7"/>
    <mergeCell ref="A8:A10"/>
    <mergeCell ref="B8:B10"/>
    <mergeCell ref="C8:C10"/>
    <mergeCell ref="A4:C4"/>
    <mergeCell ref="A2:C2"/>
    <mergeCell ref="A3:C3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117M&lt;/Code&gt;&#10;  &lt;DocLink&gt;1192893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32DA3A-67F0-4C7D-AA10-83F4791BFA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SSA\User</dc:creator>
  <cp:lastModifiedBy>Samuleenkova</cp:lastModifiedBy>
  <cp:lastPrinted>2024-11-26T08:29:04Z</cp:lastPrinted>
  <dcterms:created xsi:type="dcterms:W3CDTF">2022-03-28T12:12:17Z</dcterms:created>
  <dcterms:modified xsi:type="dcterms:W3CDTF">2024-11-26T08:34:21Z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20.2.0.34827 (.NET 4.0)</vt:lpwstr>
  </property>
  <property fmtid="{D5CDD505-2E9C-101B-9397-08002B2CF9AE}" pid="5" name="Версия базы">
    <vt:lpwstr>20.2.0.100013505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192.168.2.168</vt:lpwstr>
  </property>
  <property fmtid="{D5CDD505-2E9C-101B-9397-08002B2CF9AE}" pid="8" name="База">
    <vt:lpwstr>svod_smart</vt:lpwstr>
  </property>
  <property fmtid="{D5CDD505-2E9C-101B-9397-08002B2CF9AE}" pid="9" name="Пользователь">
    <vt:lpwstr>r02_kiv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